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\Desktop\"/>
    </mc:Choice>
  </mc:AlternateContent>
  <bookViews>
    <workbookView xWindow="0" yWindow="0" windowWidth="23040" windowHeight="8616"/>
  </bookViews>
  <sheets>
    <sheet name="Foglio1" sheetId="1" r:id="rId1"/>
  </sheets>
  <definedNames>
    <definedName name="_xlnm._FilterDatabase" localSheetId="0" hidden="1">Foglio1!$A$1:$C$169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0" i="1" l="1"/>
  <c r="B156" i="1"/>
  <c r="B63" i="1"/>
  <c r="B17" i="1"/>
</calcChain>
</file>

<file path=xl/sharedStrings.xml><?xml version="1.0" encoding="utf-8"?>
<sst xmlns="http://schemas.openxmlformats.org/spreadsheetml/2006/main" count="172" uniqueCount="104">
  <si>
    <t>FORNITORI SEMPLICI ED ALTRI ADDEBITI</t>
  </si>
  <si>
    <t xml:space="preserve">IMPORTO RICONOSCIUTO IN PAGAMENTO </t>
  </si>
  <si>
    <t>DATA PAGAMENTO</t>
  </si>
  <si>
    <t>KSM Spa</t>
  </si>
  <si>
    <t>Sodexo</t>
  </si>
  <si>
    <t>Gilardoni</t>
  </si>
  <si>
    <t>ESG</t>
  </si>
  <si>
    <t>Maverick group Srl</t>
  </si>
  <si>
    <t>Strano Spa</t>
  </si>
  <si>
    <t>Rodeco PMS</t>
  </si>
  <si>
    <t>Enel E distribuzione</t>
  </si>
  <si>
    <t>Itaca Costruzioni</t>
  </si>
  <si>
    <t>Effetti  Srl</t>
  </si>
  <si>
    <t>Libertino Salvatore</t>
  </si>
  <si>
    <t>Caruso Saverio</t>
  </si>
  <si>
    <t>D'anna Gimapiero</t>
  </si>
  <si>
    <t>Studio Legale Nevoni</t>
  </si>
  <si>
    <t>Alfonzo Srl</t>
  </si>
  <si>
    <t>ATS SRL</t>
  </si>
  <si>
    <t>Aversano srl</t>
  </si>
  <si>
    <t>Bird Control</t>
  </si>
  <si>
    <t>Contino Sebastiano</t>
  </si>
  <si>
    <t>Co.mi</t>
  </si>
  <si>
    <t>Fiber Telecom</t>
  </si>
  <si>
    <t>Neomedia</t>
  </si>
  <si>
    <t>Pernice Giuseppe</t>
  </si>
  <si>
    <t>Poma Salvatore</t>
  </si>
  <si>
    <t>Sirec</t>
  </si>
  <si>
    <t>steer  davies Gleave LTD</t>
  </si>
  <si>
    <t>TUV Italia Srl</t>
  </si>
  <si>
    <t>Universo Informatico di Scarlata</t>
  </si>
  <si>
    <t>Partelli Srl</t>
  </si>
  <si>
    <t>EterBiometric</t>
  </si>
  <si>
    <t>3G Italia</t>
  </si>
  <si>
    <t>Sita Cooperative Society Italia</t>
  </si>
  <si>
    <t>21/04/201</t>
  </si>
  <si>
    <t>Trapani per il terzo mondo ONLUS</t>
  </si>
  <si>
    <t>IATA INTERNATIONAL AIR TRANSPORT</t>
  </si>
  <si>
    <t>Vodafone Omnitel NV</t>
  </si>
  <si>
    <t>Zutec Srl</t>
  </si>
  <si>
    <t>Nexit di Belluardo</t>
  </si>
  <si>
    <t>webmarket srl</t>
  </si>
  <si>
    <t>Marazzi Noleggio Srl</t>
  </si>
  <si>
    <t>Angelo Lo Bianco</t>
  </si>
  <si>
    <t>Salvatore DI Giovanni</t>
  </si>
  <si>
    <t>Alescio&amp;partners Multidisciplinare</t>
  </si>
  <si>
    <t>Studio Associato Sangiorgio Benza</t>
  </si>
  <si>
    <t>Ontario</t>
  </si>
  <si>
    <t>SIEM Srl</t>
  </si>
  <si>
    <t xml:space="preserve">Impianti Anselmi </t>
  </si>
  <si>
    <t>Turbo TecnologySas Di Mazzara</t>
  </si>
  <si>
    <t>Milvia Averna</t>
  </si>
  <si>
    <t>termoidraulica di Pantaleo</t>
  </si>
  <si>
    <t>Park It srl</t>
  </si>
  <si>
    <t>Galfano Antonio</t>
  </si>
  <si>
    <t>Cosentini Sergio</t>
  </si>
  <si>
    <t>Prof Avv Bruno Caruso</t>
  </si>
  <si>
    <t>Ecological Service Srl</t>
  </si>
  <si>
    <t>Elastro Soc cooo Arl</t>
  </si>
  <si>
    <t>Freesat Telecomunicazioni</t>
  </si>
  <si>
    <t>Ente Italiano di Unificazione</t>
  </si>
  <si>
    <t>Accademia Eraclitea</t>
  </si>
  <si>
    <t>Quacon Quality consulting Srl</t>
  </si>
  <si>
    <t>Prosa Piera</t>
  </si>
  <si>
    <t>Acg Auditing</t>
  </si>
  <si>
    <t>explorer informatica</t>
  </si>
  <si>
    <t>Seriservice di catalano Giuseppe</t>
  </si>
  <si>
    <t>IFSC Italian Flight Safety Committe</t>
  </si>
  <si>
    <t>Isola Srl</t>
  </si>
  <si>
    <t>Nexxit di Belluardo</t>
  </si>
  <si>
    <t>Aruba Spa</t>
  </si>
  <si>
    <t>Dell SPA</t>
  </si>
  <si>
    <t>Cogiatech Srl</t>
  </si>
  <si>
    <t>Lo Bianco Angelo</t>
  </si>
  <si>
    <t>Astalegale.net</t>
  </si>
  <si>
    <t>Levantoil Srl</t>
  </si>
  <si>
    <t>LEASYS S.p.A.</t>
  </si>
  <si>
    <t>LA ROCCA MAURIZIO Srl</t>
  </si>
  <si>
    <t>GRIVAN GROUP SPA</t>
  </si>
  <si>
    <t>MetalMeccanica Renda Srl</t>
  </si>
  <si>
    <t>New Elettra Srl</t>
  </si>
  <si>
    <t>Indelicato Giuseppe</t>
  </si>
  <si>
    <t>EssepiAuto</t>
  </si>
  <si>
    <t>Lattanzi - Gemelli e Associati</t>
  </si>
  <si>
    <t>Madonia Carmen</t>
  </si>
  <si>
    <t>2.0 ROBERTO DE MARTINO SOCIETA' COOPERATIVA</t>
  </si>
  <si>
    <t>ARC DATA SRL</t>
  </si>
  <si>
    <t>CORRAO FELICE ROBERTO SRL</t>
  </si>
  <si>
    <t>ENOGASTR.FERLITO SAS DI VITO FERLITO &amp; C.</t>
  </si>
  <si>
    <t>Enter Med Srl</t>
  </si>
  <si>
    <t>G.E.N.I. S.R.L.</t>
  </si>
  <si>
    <t>MAESTRALE CONSULTING SRL</t>
  </si>
  <si>
    <t>P.O.S. DATA SYSTEM S.R.L.</t>
  </si>
  <si>
    <t>QSM S.r.l.</t>
  </si>
  <si>
    <t>Ria Grant Thornton S.p.A.</t>
  </si>
  <si>
    <t>GBR ROSSETTO SPA</t>
  </si>
  <si>
    <t>Digital PA SRL</t>
  </si>
  <si>
    <t>Powertech</t>
  </si>
  <si>
    <t>Microsoft Ireland</t>
  </si>
  <si>
    <t>Elevatori Puma SRL</t>
  </si>
  <si>
    <t>Nexxit di Belluardo Cesare</t>
  </si>
  <si>
    <t>BASe AIRLINE LTD</t>
  </si>
  <si>
    <t>Mund srl</t>
  </si>
  <si>
    <t>Promotech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</si>
</sst>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8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Segoe UI"/>
      <family val="2"/>
    </font>
    <font>
      <u val="singleAccounting"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u val="singleAccounting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Fill="1" applyAlignment="1">
      <alignment vertical="center"/>
    </xf>
    <xf numFmtId="14" fontId="6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right" vertical="center" wrapText="1"/>
    </xf>
    <xf numFmtId="44" fontId="8" fillId="2" borderId="1" xfId="1" applyFont="1" applyFill="1" applyBorder="1" applyAlignment="1">
      <alignment horizontal="right" vertical="center"/>
    </xf>
    <xf numFmtId="44" fontId="2" fillId="2" borderId="1" xfId="1" applyFont="1" applyFill="1" applyBorder="1"/>
    <xf numFmtId="44" fontId="0" fillId="2" borderId="1" xfId="1" applyFont="1" applyFill="1" applyBorder="1"/>
    <xf numFmtId="44" fontId="4" fillId="0" borderId="1" xfId="1" applyFont="1" applyBorder="1"/>
    <xf numFmtId="44" fontId="5" fillId="2" borderId="1" xfId="1" applyFont="1" applyFill="1" applyBorder="1" applyAlignment="1">
      <alignment horizontal="right" vertical="center"/>
    </xf>
    <xf numFmtId="44" fontId="1" fillId="2" borderId="1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abSelected="1" zoomScale="80" zoomScaleNormal="80" workbookViewId="0">
      <selection activeCell="C3" sqref="C3"/>
    </sheetView>
  </sheetViews>
  <sheetFormatPr defaultColWidth="19.44140625" defaultRowHeight="14.4" x14ac:dyDescent="0.3"/>
  <cols>
    <col min="1" max="1" width="47.77734375" bestFit="1" customWidth="1"/>
  </cols>
  <sheetData>
    <row r="1" spans="1:3" s="1" customFormat="1" ht="20.399999999999999" x14ac:dyDescent="0.3">
      <c r="A1" s="9" t="s">
        <v>0</v>
      </c>
      <c r="B1" s="10" t="s">
        <v>1</v>
      </c>
      <c r="C1" s="11" t="s">
        <v>2</v>
      </c>
    </row>
    <row r="2" spans="1:3" s="1" customFormat="1" x14ac:dyDescent="0.3">
      <c r="A2" s="2" t="s">
        <v>3</v>
      </c>
      <c r="B2" s="14">
        <v>65148.67</v>
      </c>
      <c r="C2" s="3">
        <v>44295</v>
      </c>
    </row>
    <row r="3" spans="1:3" s="1" customFormat="1" x14ac:dyDescent="0.3">
      <c r="A3" s="2" t="s">
        <v>3</v>
      </c>
      <c r="B3" s="14">
        <v>52136</v>
      </c>
      <c r="C3" s="3">
        <v>44295</v>
      </c>
    </row>
    <row r="4" spans="1:3" s="1" customFormat="1" x14ac:dyDescent="0.3">
      <c r="A4" s="2" t="s">
        <v>4</v>
      </c>
      <c r="B4" s="14">
        <v>34896.400000000001</v>
      </c>
      <c r="C4" s="3">
        <v>43930</v>
      </c>
    </row>
    <row r="5" spans="1:3" s="1" customFormat="1" x14ac:dyDescent="0.3">
      <c r="A5" s="4" t="s">
        <v>5</v>
      </c>
      <c r="B5" s="14">
        <v>9502</v>
      </c>
      <c r="C5" s="5">
        <v>44315</v>
      </c>
    </row>
    <row r="6" spans="1:3" s="1" customFormat="1" x14ac:dyDescent="0.3">
      <c r="A6" s="4" t="s">
        <v>6</v>
      </c>
      <c r="B6" s="14">
        <v>21365.41</v>
      </c>
      <c r="C6" s="5">
        <v>44315</v>
      </c>
    </row>
    <row r="7" spans="1:3" s="1" customFormat="1" x14ac:dyDescent="0.3">
      <c r="A7" s="12" t="s">
        <v>76</v>
      </c>
      <c r="B7" s="14">
        <v>278.88</v>
      </c>
      <c r="C7" s="3">
        <v>44315</v>
      </c>
    </row>
    <row r="8" spans="1:3" s="1" customFormat="1" x14ac:dyDescent="0.3">
      <c r="A8" s="2" t="s">
        <v>7</v>
      </c>
      <c r="B8" s="14">
        <v>1185</v>
      </c>
      <c r="C8" s="3">
        <v>44315</v>
      </c>
    </row>
    <row r="9" spans="1:3" s="1" customFormat="1" x14ac:dyDescent="0.3">
      <c r="A9" s="12" t="s">
        <v>77</v>
      </c>
      <c r="B9" s="14">
        <v>845.19</v>
      </c>
      <c r="C9" s="3">
        <v>44315</v>
      </c>
    </row>
    <row r="10" spans="1:3" s="1" customFormat="1" x14ac:dyDescent="0.3">
      <c r="A10" s="12" t="s">
        <v>77</v>
      </c>
      <c r="B10" s="14">
        <v>812.46</v>
      </c>
      <c r="C10" s="3">
        <v>44315</v>
      </c>
    </row>
    <row r="11" spans="1:3" s="1" customFormat="1" x14ac:dyDescent="0.3">
      <c r="A11" s="12" t="s">
        <v>77</v>
      </c>
      <c r="B11" s="14">
        <v>330.42</v>
      </c>
      <c r="C11" s="3">
        <v>44315</v>
      </c>
    </row>
    <row r="12" spans="1:3" s="1" customFormat="1" x14ac:dyDescent="0.3">
      <c r="A12" s="12" t="s">
        <v>77</v>
      </c>
      <c r="B12" s="14">
        <v>2596.75</v>
      </c>
      <c r="C12" s="13">
        <v>44315</v>
      </c>
    </row>
    <row r="13" spans="1:3" s="1" customFormat="1" x14ac:dyDescent="0.3">
      <c r="A13" s="4" t="s">
        <v>8</v>
      </c>
      <c r="B13" s="14">
        <v>1380</v>
      </c>
      <c r="C13" s="5">
        <v>44307</v>
      </c>
    </row>
    <row r="14" spans="1:3" s="1" customFormat="1" x14ac:dyDescent="0.3">
      <c r="A14" s="2" t="s">
        <v>9</v>
      </c>
      <c r="B14" s="14">
        <v>1900</v>
      </c>
      <c r="C14" s="3">
        <v>44307</v>
      </c>
    </row>
    <row r="15" spans="1:3" s="7" customFormat="1" x14ac:dyDescent="0.3">
      <c r="A15" s="2" t="s">
        <v>10</v>
      </c>
      <c r="B15" s="14">
        <v>356.24</v>
      </c>
      <c r="C15" s="3">
        <v>44292</v>
      </c>
    </row>
    <row r="16" spans="1:3" s="1" customFormat="1" x14ac:dyDescent="0.3">
      <c r="A16" s="2" t="s">
        <v>11</v>
      </c>
      <c r="B16" s="14">
        <v>19000</v>
      </c>
      <c r="C16" s="3">
        <v>44312</v>
      </c>
    </row>
    <row r="17" spans="1:3" s="1" customFormat="1" x14ac:dyDescent="0.3">
      <c r="A17" s="2" t="s">
        <v>11</v>
      </c>
      <c r="B17" s="14">
        <f>54775-B16</f>
        <v>35775</v>
      </c>
      <c r="C17" s="3">
        <v>44312</v>
      </c>
    </row>
    <row r="18" spans="1:3" s="1" customFormat="1" x14ac:dyDescent="0.3">
      <c r="A18" s="2" t="s">
        <v>12</v>
      </c>
      <c r="B18" s="14">
        <v>8040</v>
      </c>
      <c r="C18" s="3">
        <v>44315</v>
      </c>
    </row>
    <row r="19" spans="1:3" s="1" customFormat="1" x14ac:dyDescent="0.3">
      <c r="A19" s="2" t="s">
        <v>13</v>
      </c>
      <c r="B19" s="14">
        <v>3144.96</v>
      </c>
      <c r="C19" s="3">
        <v>43581</v>
      </c>
    </row>
    <row r="20" spans="1:3" s="1" customFormat="1" x14ac:dyDescent="0.3">
      <c r="A20" s="2" t="s">
        <v>13</v>
      </c>
      <c r="B20" s="14">
        <v>3144.96</v>
      </c>
      <c r="C20" s="3">
        <v>43581</v>
      </c>
    </row>
    <row r="21" spans="1:3" s="1" customFormat="1" x14ac:dyDescent="0.3">
      <c r="A21" s="2" t="s">
        <v>13</v>
      </c>
      <c r="B21" s="14">
        <v>4322.57</v>
      </c>
      <c r="C21" s="3">
        <v>43581</v>
      </c>
    </row>
    <row r="22" spans="1:3" s="1" customFormat="1" x14ac:dyDescent="0.3">
      <c r="A22" s="2" t="s">
        <v>14</v>
      </c>
      <c r="B22" s="14">
        <v>6680</v>
      </c>
      <c r="C22" s="3">
        <v>44312</v>
      </c>
    </row>
    <row r="23" spans="1:3" s="1" customFormat="1" x14ac:dyDescent="0.3">
      <c r="A23" s="2" t="s">
        <v>15</v>
      </c>
      <c r="B23" s="14">
        <v>3206.4</v>
      </c>
      <c r="C23" s="3">
        <v>44315</v>
      </c>
    </row>
    <row r="24" spans="1:3" s="1" customFormat="1" x14ac:dyDescent="0.3">
      <c r="A24" s="2" t="s">
        <v>16</v>
      </c>
      <c r="B24" s="14">
        <v>13574</v>
      </c>
      <c r="C24" s="3">
        <v>44301</v>
      </c>
    </row>
    <row r="25" spans="1:3" s="1" customFormat="1" x14ac:dyDescent="0.3">
      <c r="A25" s="4" t="s">
        <v>45</v>
      </c>
      <c r="B25" s="14">
        <v>3286.4</v>
      </c>
      <c r="C25" s="3">
        <v>44315</v>
      </c>
    </row>
    <row r="26" spans="1:3" s="1" customFormat="1" x14ac:dyDescent="0.3">
      <c r="A26" s="2" t="s">
        <v>17</v>
      </c>
      <c r="B26" s="14">
        <v>389.34</v>
      </c>
      <c r="C26" s="3">
        <v>44315</v>
      </c>
    </row>
    <row r="27" spans="1:3" s="1" customFormat="1" x14ac:dyDescent="0.3">
      <c r="A27" s="4" t="s">
        <v>86</v>
      </c>
      <c r="B27" s="14">
        <v>690</v>
      </c>
      <c r="C27" s="3">
        <v>44315</v>
      </c>
    </row>
    <row r="28" spans="1:3" s="1" customFormat="1" x14ac:dyDescent="0.3">
      <c r="A28" s="4" t="s">
        <v>86</v>
      </c>
      <c r="B28" s="14">
        <v>1442.25</v>
      </c>
      <c r="C28" s="3">
        <v>44315</v>
      </c>
    </row>
    <row r="29" spans="1:3" s="1" customFormat="1" x14ac:dyDescent="0.3">
      <c r="A29" s="4" t="s">
        <v>86</v>
      </c>
      <c r="B29" s="14">
        <v>420</v>
      </c>
      <c r="C29" s="3">
        <v>44315</v>
      </c>
    </row>
    <row r="30" spans="1:3" s="1" customFormat="1" x14ac:dyDescent="0.3">
      <c r="A30" s="4" t="s">
        <v>86</v>
      </c>
      <c r="B30" s="14">
        <v>690</v>
      </c>
      <c r="C30" s="3">
        <v>44315</v>
      </c>
    </row>
    <row r="31" spans="1:3" s="1" customFormat="1" x14ac:dyDescent="0.3">
      <c r="A31" s="2" t="s">
        <v>18</v>
      </c>
      <c r="B31" s="14">
        <v>2000</v>
      </c>
      <c r="C31" s="3">
        <v>44315</v>
      </c>
    </row>
    <row r="32" spans="1:3" s="1" customFormat="1" x14ac:dyDescent="0.3">
      <c r="A32" s="2" t="s">
        <v>19</v>
      </c>
      <c r="B32" s="14">
        <v>471.76</v>
      </c>
      <c r="C32" s="3">
        <v>44315</v>
      </c>
    </row>
    <row r="33" spans="1:3" s="1" customFormat="1" x14ac:dyDescent="0.3">
      <c r="A33" s="2" t="s">
        <v>20</v>
      </c>
      <c r="B33" s="14">
        <v>3000</v>
      </c>
      <c r="C33" s="3">
        <v>44315</v>
      </c>
    </row>
    <row r="34" spans="1:3" s="1" customFormat="1" x14ac:dyDescent="0.3">
      <c r="A34" s="2" t="s">
        <v>21</v>
      </c>
      <c r="B34" s="14">
        <v>1017.25</v>
      </c>
      <c r="C34" s="3">
        <v>44315</v>
      </c>
    </row>
    <row r="35" spans="1:3" s="1" customFormat="1" x14ac:dyDescent="0.3">
      <c r="A35" s="2" t="s">
        <v>22</v>
      </c>
      <c r="B35" s="14">
        <v>1612.6</v>
      </c>
      <c r="C35" s="3">
        <v>44315</v>
      </c>
    </row>
    <row r="36" spans="1:3" s="1" customFormat="1" x14ac:dyDescent="0.3">
      <c r="A36" s="4" t="s">
        <v>57</v>
      </c>
      <c r="B36" s="14">
        <v>6500</v>
      </c>
      <c r="C36" s="3">
        <v>44315</v>
      </c>
    </row>
    <row r="37" spans="1:3" s="1" customFormat="1" x14ac:dyDescent="0.3">
      <c r="A37" s="2" t="s">
        <v>23</v>
      </c>
      <c r="B37" s="14">
        <v>1500</v>
      </c>
      <c r="C37" s="3">
        <v>44315</v>
      </c>
    </row>
    <row r="38" spans="1:3" s="1" customFormat="1" x14ac:dyDescent="0.3">
      <c r="A38" s="4" t="s">
        <v>95</v>
      </c>
      <c r="B38" s="14">
        <v>463.77</v>
      </c>
      <c r="C38" s="3">
        <v>44315</v>
      </c>
    </row>
    <row r="39" spans="1:3" s="1" customFormat="1" x14ac:dyDescent="0.3">
      <c r="A39" s="4" t="s">
        <v>95</v>
      </c>
      <c r="B39" s="14">
        <v>175.72</v>
      </c>
      <c r="C39" s="3">
        <v>44315</v>
      </c>
    </row>
    <row r="40" spans="1:3" s="1" customFormat="1" x14ac:dyDescent="0.3">
      <c r="A40" s="2" t="s">
        <v>24</v>
      </c>
      <c r="B40" s="14">
        <v>800</v>
      </c>
      <c r="C40" s="3">
        <v>44315</v>
      </c>
    </row>
    <row r="41" spans="1:3" s="1" customFormat="1" x14ac:dyDescent="0.3">
      <c r="A41" s="2" t="s">
        <v>25</v>
      </c>
      <c r="B41" s="14">
        <v>287</v>
      </c>
      <c r="C41" s="3">
        <v>44315</v>
      </c>
    </row>
    <row r="42" spans="1:3" s="1" customFormat="1" x14ac:dyDescent="0.3">
      <c r="A42" s="2" t="s">
        <v>26</v>
      </c>
      <c r="B42" s="14">
        <v>109.09</v>
      </c>
      <c r="C42" s="3">
        <v>44315</v>
      </c>
    </row>
    <row r="43" spans="1:3" s="1" customFormat="1" x14ac:dyDescent="0.3">
      <c r="A43" s="2" t="s">
        <v>26</v>
      </c>
      <c r="B43" s="14">
        <v>222</v>
      </c>
      <c r="C43" s="3">
        <v>44315</v>
      </c>
    </row>
    <row r="44" spans="1:3" s="1" customFormat="1" x14ac:dyDescent="0.3">
      <c r="A44" s="2" t="s">
        <v>27</v>
      </c>
      <c r="B44" s="14">
        <v>1000</v>
      </c>
      <c r="C44" s="3">
        <v>44315</v>
      </c>
    </row>
    <row r="45" spans="1:3" s="1" customFormat="1" x14ac:dyDescent="0.3">
      <c r="A45" s="2" t="s">
        <v>28</v>
      </c>
      <c r="B45" s="14">
        <v>3000</v>
      </c>
      <c r="C45" s="3">
        <v>44315</v>
      </c>
    </row>
    <row r="46" spans="1:3" s="1" customFormat="1" x14ac:dyDescent="0.3">
      <c r="A46" s="2" t="s">
        <v>29</v>
      </c>
      <c r="B46" s="14">
        <v>290</v>
      </c>
      <c r="C46" s="3">
        <v>44315</v>
      </c>
    </row>
    <row r="47" spans="1:3" s="1" customFormat="1" x14ac:dyDescent="0.3">
      <c r="A47" s="2" t="s">
        <v>30</v>
      </c>
      <c r="B47" s="14">
        <v>245</v>
      </c>
      <c r="C47" s="3">
        <v>44315</v>
      </c>
    </row>
    <row r="48" spans="1:3" s="1" customFormat="1" x14ac:dyDescent="0.3">
      <c r="A48" s="2" t="s">
        <v>31</v>
      </c>
      <c r="B48" s="14">
        <v>2074.9699999999998</v>
      </c>
      <c r="C48" s="3">
        <v>44312</v>
      </c>
    </row>
    <row r="49" spans="1:3" s="1" customFormat="1" x14ac:dyDescent="0.3">
      <c r="A49" s="2" t="s">
        <v>32</v>
      </c>
      <c r="B49" s="14">
        <v>329.4</v>
      </c>
      <c r="C49" s="3">
        <v>44308</v>
      </c>
    </row>
    <row r="50" spans="1:3" s="1" customFormat="1" x14ac:dyDescent="0.3">
      <c r="A50" s="2" t="s">
        <v>33</v>
      </c>
      <c r="B50" s="14">
        <v>371.54</v>
      </c>
      <c r="C50" s="3">
        <v>44308</v>
      </c>
    </row>
    <row r="51" spans="1:3" s="1" customFormat="1" x14ac:dyDescent="0.3">
      <c r="A51" s="2" t="s">
        <v>34</v>
      </c>
      <c r="B51" s="14">
        <v>276.17</v>
      </c>
      <c r="C51" s="3">
        <v>44307</v>
      </c>
    </row>
    <row r="52" spans="1:3" s="1" customFormat="1" x14ac:dyDescent="0.3">
      <c r="A52" s="12" t="s">
        <v>53</v>
      </c>
      <c r="B52" s="14">
        <v>3992.7</v>
      </c>
      <c r="C52" s="3">
        <v>44307</v>
      </c>
    </row>
    <row r="53" spans="1:3" s="1" customFormat="1" x14ac:dyDescent="0.3">
      <c r="A53" s="12" t="s">
        <v>53</v>
      </c>
      <c r="B53" s="14">
        <v>2344.9</v>
      </c>
      <c r="C53" s="3" t="s">
        <v>35</v>
      </c>
    </row>
    <row r="54" spans="1:3" s="1" customFormat="1" x14ac:dyDescent="0.3">
      <c r="A54" s="2" t="s">
        <v>36</v>
      </c>
      <c r="B54" s="14">
        <v>1020</v>
      </c>
      <c r="C54" s="3">
        <v>44306</v>
      </c>
    </row>
    <row r="55" spans="1:3" s="1" customFormat="1" x14ac:dyDescent="0.3">
      <c r="A55" s="2" t="s">
        <v>37</v>
      </c>
      <c r="B55" s="14">
        <v>45.03</v>
      </c>
      <c r="C55" s="3">
        <v>44305</v>
      </c>
    </row>
    <row r="56" spans="1:3" s="1" customFormat="1" x14ac:dyDescent="0.3">
      <c r="A56" s="2" t="s">
        <v>37</v>
      </c>
      <c r="B56" s="14">
        <v>45.32</v>
      </c>
      <c r="C56" s="3">
        <v>44305</v>
      </c>
    </row>
    <row r="57" spans="1:3" s="1" customFormat="1" x14ac:dyDescent="0.3">
      <c r="A57" s="2" t="s">
        <v>38</v>
      </c>
      <c r="B57" s="14">
        <v>3565.21</v>
      </c>
      <c r="C57" s="3">
        <v>44298</v>
      </c>
    </row>
    <row r="58" spans="1:3" s="1" customFormat="1" x14ac:dyDescent="0.3">
      <c r="A58" s="2" t="s">
        <v>39</v>
      </c>
      <c r="B58" s="14">
        <v>858.72</v>
      </c>
      <c r="C58" s="3">
        <v>44295</v>
      </c>
    </row>
    <row r="59" spans="1:3" s="1" customFormat="1" x14ac:dyDescent="0.3">
      <c r="A59" s="2" t="s">
        <v>39</v>
      </c>
      <c r="B59" s="14">
        <v>1500</v>
      </c>
      <c r="C59" s="3">
        <v>44295</v>
      </c>
    </row>
    <row r="60" spans="1:3" s="1" customFormat="1" x14ac:dyDescent="0.3">
      <c r="A60" s="2" t="s">
        <v>40</v>
      </c>
      <c r="B60" s="14">
        <v>3067.55</v>
      </c>
      <c r="C60" s="3">
        <v>44295</v>
      </c>
    </row>
    <row r="61" spans="1:3" s="1" customFormat="1" x14ac:dyDescent="0.3">
      <c r="A61" s="2" t="s">
        <v>41</v>
      </c>
      <c r="B61" s="14">
        <v>139.34</v>
      </c>
      <c r="C61" s="3">
        <v>44295</v>
      </c>
    </row>
    <row r="62" spans="1:3" s="1" customFormat="1" x14ac:dyDescent="0.3">
      <c r="A62" s="2" t="s">
        <v>42</v>
      </c>
      <c r="B62" s="14">
        <v>735</v>
      </c>
      <c r="C62" s="3">
        <v>44294</v>
      </c>
    </row>
    <row r="63" spans="1:3" s="1" customFormat="1" x14ac:dyDescent="0.3">
      <c r="A63" s="2" t="s">
        <v>43</v>
      </c>
      <c r="B63" s="14">
        <f>3562.35-B64</f>
        <v>529.02</v>
      </c>
      <c r="C63" s="3">
        <v>44287</v>
      </c>
    </row>
    <row r="64" spans="1:3" s="1" customFormat="1" x14ac:dyDescent="0.3">
      <c r="A64" s="2" t="s">
        <v>43</v>
      </c>
      <c r="B64" s="14">
        <v>3033.33</v>
      </c>
      <c r="C64" s="3">
        <v>44287</v>
      </c>
    </row>
    <row r="65" spans="1:3" s="1" customFormat="1" x14ac:dyDescent="0.3">
      <c r="A65" s="2" t="s">
        <v>44</v>
      </c>
      <c r="B65" s="14">
        <v>20</v>
      </c>
      <c r="C65" s="3">
        <v>44306</v>
      </c>
    </row>
    <row r="66" spans="1:3" s="1" customFormat="1" ht="15" x14ac:dyDescent="0.3">
      <c r="A66" s="4" t="s">
        <v>3</v>
      </c>
      <c r="B66" s="15">
        <v>46617.75</v>
      </c>
      <c r="C66" s="8">
        <v>44320</v>
      </c>
    </row>
    <row r="67" spans="1:3" s="1" customFormat="1" ht="15" x14ac:dyDescent="0.3">
      <c r="A67" s="4" t="s">
        <v>45</v>
      </c>
      <c r="B67" s="15">
        <v>8476</v>
      </c>
      <c r="C67" s="8">
        <v>44347</v>
      </c>
    </row>
    <row r="68" spans="1:3" s="1" customFormat="1" ht="15" x14ac:dyDescent="0.3">
      <c r="A68" s="4" t="s">
        <v>5</v>
      </c>
      <c r="B68" s="15">
        <v>9502</v>
      </c>
      <c r="C68" s="8">
        <v>44347</v>
      </c>
    </row>
    <row r="69" spans="1:3" s="1" customFormat="1" ht="15" x14ac:dyDescent="0.3">
      <c r="A69" s="4" t="s">
        <v>46</v>
      </c>
      <c r="B69" s="15">
        <v>4221.76</v>
      </c>
      <c r="C69" s="8">
        <v>44344</v>
      </c>
    </row>
    <row r="70" spans="1:3" s="1" customFormat="1" ht="15" x14ac:dyDescent="0.3">
      <c r="A70" s="4" t="s">
        <v>47</v>
      </c>
      <c r="B70" s="15">
        <v>19732.5</v>
      </c>
      <c r="C70" s="8">
        <v>44347</v>
      </c>
    </row>
    <row r="71" spans="1:3" s="1" customFormat="1" x14ac:dyDescent="0.3">
      <c r="A71" s="2" t="s">
        <v>7</v>
      </c>
      <c r="B71" s="16">
        <v>1185</v>
      </c>
      <c r="C71" s="13">
        <v>44347</v>
      </c>
    </row>
    <row r="72" spans="1:3" s="1" customFormat="1" x14ac:dyDescent="0.3">
      <c r="A72" s="4" t="s">
        <v>48</v>
      </c>
      <c r="B72" s="17">
        <v>5000</v>
      </c>
      <c r="C72" s="8">
        <v>44344</v>
      </c>
    </row>
    <row r="73" spans="1:3" s="1" customFormat="1" x14ac:dyDescent="0.3">
      <c r="A73" s="4" t="s">
        <v>81</v>
      </c>
      <c r="B73" s="17">
        <v>7500</v>
      </c>
      <c r="C73" s="8">
        <v>44344</v>
      </c>
    </row>
    <row r="74" spans="1:3" s="1" customFormat="1" x14ac:dyDescent="0.3">
      <c r="A74" s="4" t="s">
        <v>81</v>
      </c>
      <c r="B74" s="17">
        <v>7500</v>
      </c>
      <c r="C74" s="8">
        <v>44344</v>
      </c>
    </row>
    <row r="75" spans="1:3" s="1" customFormat="1" x14ac:dyDescent="0.3">
      <c r="A75" s="4" t="s">
        <v>49</v>
      </c>
      <c r="B75" s="17">
        <v>7000</v>
      </c>
      <c r="C75" s="8">
        <v>44344</v>
      </c>
    </row>
    <row r="76" spans="1:3" s="1" customFormat="1" x14ac:dyDescent="0.3">
      <c r="A76" s="4" t="s">
        <v>50</v>
      </c>
      <c r="B76" s="17">
        <v>330</v>
      </c>
      <c r="C76" s="8">
        <v>44344</v>
      </c>
    </row>
    <row r="77" spans="1:3" s="1" customFormat="1" x14ac:dyDescent="0.3">
      <c r="A77" s="4" t="s">
        <v>51</v>
      </c>
      <c r="B77" s="17">
        <v>1787</v>
      </c>
      <c r="C77" s="8">
        <v>44340</v>
      </c>
    </row>
    <row r="78" spans="1:3" s="1" customFormat="1" x14ac:dyDescent="0.3">
      <c r="A78" s="4" t="s">
        <v>81</v>
      </c>
      <c r="B78" s="17">
        <v>2576.56</v>
      </c>
      <c r="C78" s="8">
        <v>44327</v>
      </c>
    </row>
    <row r="79" spans="1:3" s="1" customFormat="1" x14ac:dyDescent="0.3">
      <c r="A79" s="4" t="s">
        <v>81</v>
      </c>
      <c r="B79" s="17">
        <v>4250</v>
      </c>
      <c r="C79" s="8">
        <v>44327</v>
      </c>
    </row>
    <row r="80" spans="1:3" s="1" customFormat="1" x14ac:dyDescent="0.3">
      <c r="A80" s="4" t="s">
        <v>81</v>
      </c>
      <c r="B80" s="17">
        <v>4250</v>
      </c>
      <c r="C80" s="8">
        <v>44327</v>
      </c>
    </row>
    <row r="81" spans="1:3" s="1" customFormat="1" x14ac:dyDescent="0.3">
      <c r="A81" s="4" t="s">
        <v>52</v>
      </c>
      <c r="B81" s="17">
        <v>418.03</v>
      </c>
      <c r="C81" s="8">
        <v>44319</v>
      </c>
    </row>
    <row r="82" spans="1:3" s="1" customFormat="1" x14ac:dyDescent="0.3">
      <c r="A82" s="4" t="s">
        <v>52</v>
      </c>
      <c r="B82" s="17">
        <v>41.8</v>
      </c>
      <c r="C82" s="8">
        <v>44319</v>
      </c>
    </row>
    <row r="83" spans="1:3" s="1" customFormat="1" x14ac:dyDescent="0.3">
      <c r="A83" s="12" t="s">
        <v>53</v>
      </c>
      <c r="B83" s="16">
        <v>120296.4</v>
      </c>
      <c r="C83" s="13">
        <v>44337</v>
      </c>
    </row>
    <row r="84" spans="1:3" s="6" customFormat="1" ht="19.2" x14ac:dyDescent="0.45">
      <c r="A84" s="4" t="s">
        <v>54</v>
      </c>
      <c r="B84" s="18">
        <v>3951.76</v>
      </c>
      <c r="C84" s="8">
        <v>44340</v>
      </c>
    </row>
    <row r="85" spans="1:3" s="6" customFormat="1" ht="15" x14ac:dyDescent="0.3">
      <c r="A85" s="4" t="s">
        <v>55</v>
      </c>
      <c r="B85" s="15">
        <v>2137.6</v>
      </c>
      <c r="C85" s="8">
        <v>44329</v>
      </c>
    </row>
    <row r="86" spans="1:3" s="6" customFormat="1" ht="19.2" x14ac:dyDescent="0.45">
      <c r="A86" s="4" t="s">
        <v>56</v>
      </c>
      <c r="B86" s="18">
        <v>10109</v>
      </c>
      <c r="C86" s="8">
        <v>44329</v>
      </c>
    </row>
    <row r="87" spans="1:3" s="1" customFormat="1" ht="15" x14ac:dyDescent="0.3">
      <c r="A87" s="4" t="s">
        <v>57</v>
      </c>
      <c r="B87" s="19">
        <v>6500</v>
      </c>
      <c r="C87" s="8">
        <v>44347</v>
      </c>
    </row>
    <row r="88" spans="1:3" s="1" customFormat="1" ht="15" x14ac:dyDescent="0.3">
      <c r="A88" s="4" t="s">
        <v>95</v>
      </c>
      <c r="B88" s="19">
        <v>876.39</v>
      </c>
      <c r="C88" s="8">
        <v>44347</v>
      </c>
    </row>
    <row r="89" spans="1:3" s="1" customFormat="1" ht="15" x14ac:dyDescent="0.3">
      <c r="A89" s="4" t="s">
        <v>86</v>
      </c>
      <c r="B89" s="19">
        <v>3352</v>
      </c>
      <c r="C89" s="8">
        <v>44347</v>
      </c>
    </row>
    <row r="90" spans="1:3" s="1" customFormat="1" ht="15" x14ac:dyDescent="0.3">
      <c r="A90" s="4" t="s">
        <v>86</v>
      </c>
      <c r="B90" s="19">
        <v>390</v>
      </c>
      <c r="C90" s="8">
        <v>44347</v>
      </c>
    </row>
    <row r="91" spans="1:3" s="1" customFormat="1" ht="15" x14ac:dyDescent="0.3">
      <c r="A91" s="4" t="s">
        <v>58</v>
      </c>
      <c r="B91" s="15">
        <v>600</v>
      </c>
      <c r="C91" s="8">
        <v>44347</v>
      </c>
    </row>
    <row r="92" spans="1:3" s="1" customFormat="1" ht="15" x14ac:dyDescent="0.3">
      <c r="A92" s="4" t="s">
        <v>59</v>
      </c>
      <c r="B92" s="15">
        <v>1333.33</v>
      </c>
      <c r="C92" s="8">
        <v>44347</v>
      </c>
    </row>
    <row r="93" spans="1:3" s="1" customFormat="1" ht="15" x14ac:dyDescent="0.3">
      <c r="A93" s="4" t="s">
        <v>60</v>
      </c>
      <c r="B93" s="15">
        <v>752</v>
      </c>
      <c r="C93" s="8">
        <v>44347</v>
      </c>
    </row>
    <row r="94" spans="1:3" s="1" customFormat="1" ht="15" x14ac:dyDescent="0.3">
      <c r="A94" s="4" t="s">
        <v>61</v>
      </c>
      <c r="B94" s="15">
        <v>45</v>
      </c>
      <c r="C94" s="8">
        <v>44347</v>
      </c>
    </row>
    <row r="95" spans="1:3" s="1" customFormat="1" ht="15" x14ac:dyDescent="0.3">
      <c r="A95" s="4" t="s">
        <v>23</v>
      </c>
      <c r="B95" s="15">
        <v>600</v>
      </c>
      <c r="C95" s="8">
        <v>44347</v>
      </c>
    </row>
    <row r="96" spans="1:3" s="1" customFormat="1" ht="15" x14ac:dyDescent="0.3">
      <c r="A96" s="4" t="s">
        <v>62</v>
      </c>
      <c r="B96" s="15">
        <v>3350</v>
      </c>
      <c r="C96" s="8">
        <v>44347</v>
      </c>
    </row>
    <row r="97" spans="1:3" s="1" customFormat="1" ht="15" x14ac:dyDescent="0.3">
      <c r="A97" s="4" t="s">
        <v>63</v>
      </c>
      <c r="B97" s="15">
        <v>230</v>
      </c>
      <c r="C97" s="8">
        <v>44347</v>
      </c>
    </row>
    <row r="98" spans="1:3" s="1" customFormat="1" ht="15" x14ac:dyDescent="0.3">
      <c r="A98" s="4" t="s">
        <v>63</v>
      </c>
      <c r="B98" s="15">
        <v>100</v>
      </c>
      <c r="C98" s="8">
        <v>44347</v>
      </c>
    </row>
    <row r="99" spans="1:3" s="1" customFormat="1" ht="15" x14ac:dyDescent="0.3">
      <c r="A99" s="4" t="s">
        <v>63</v>
      </c>
      <c r="B99" s="15">
        <v>280</v>
      </c>
      <c r="C99" s="8">
        <v>44347</v>
      </c>
    </row>
    <row r="100" spans="1:3" s="1" customFormat="1" ht="15" x14ac:dyDescent="0.3">
      <c r="A100" s="4" t="s">
        <v>21</v>
      </c>
      <c r="B100" s="15">
        <v>1017.25</v>
      </c>
      <c r="C100" s="8">
        <v>44344</v>
      </c>
    </row>
    <row r="101" spans="1:3" s="1" customFormat="1" ht="15" x14ac:dyDescent="0.3">
      <c r="A101" s="4" t="s">
        <v>64</v>
      </c>
      <c r="B101" s="15">
        <v>8100</v>
      </c>
      <c r="C101" s="8">
        <v>44344</v>
      </c>
    </row>
    <row r="102" spans="1:3" s="1" customFormat="1" ht="15" x14ac:dyDescent="0.3">
      <c r="A102" s="4" t="s">
        <v>64</v>
      </c>
      <c r="B102" s="15">
        <v>8100</v>
      </c>
      <c r="C102" s="8">
        <v>44344</v>
      </c>
    </row>
    <row r="103" spans="1:3" s="1" customFormat="1" ht="15" x14ac:dyDescent="0.3">
      <c r="A103" s="4" t="s">
        <v>65</v>
      </c>
      <c r="B103" s="15">
        <v>421.8</v>
      </c>
      <c r="C103" s="8">
        <v>44336</v>
      </c>
    </row>
    <row r="104" spans="1:3" s="1" customFormat="1" ht="15" x14ac:dyDescent="0.3">
      <c r="A104" s="4" t="s">
        <v>66</v>
      </c>
      <c r="B104" s="15">
        <v>1070</v>
      </c>
      <c r="C104" s="8">
        <v>44334</v>
      </c>
    </row>
    <row r="105" spans="1:3" s="1" customFormat="1" ht="15" x14ac:dyDescent="0.3">
      <c r="A105" s="4" t="s">
        <v>67</v>
      </c>
      <c r="B105" s="15">
        <v>684</v>
      </c>
      <c r="C105" s="8">
        <v>44328</v>
      </c>
    </row>
    <row r="106" spans="1:3" s="1" customFormat="1" ht="15" x14ac:dyDescent="0.3">
      <c r="A106" s="4" t="s">
        <v>68</v>
      </c>
      <c r="B106" s="15">
        <v>3640</v>
      </c>
      <c r="C106" s="8">
        <v>44328</v>
      </c>
    </row>
    <row r="107" spans="1:3" s="1" customFormat="1" ht="15" x14ac:dyDescent="0.3">
      <c r="A107" s="4" t="s">
        <v>69</v>
      </c>
      <c r="B107" s="15">
        <v>2748.8</v>
      </c>
      <c r="C107" s="8">
        <v>44327</v>
      </c>
    </row>
    <row r="108" spans="1:3" s="1" customFormat="1" ht="15" x14ac:dyDescent="0.3">
      <c r="A108" s="4" t="s">
        <v>70</v>
      </c>
      <c r="B108" s="15">
        <v>5</v>
      </c>
      <c r="C108" s="8">
        <v>44327</v>
      </c>
    </row>
    <row r="109" spans="1:3" s="1" customFormat="1" ht="15" x14ac:dyDescent="0.3">
      <c r="A109" s="4" t="s">
        <v>70</v>
      </c>
      <c r="B109" s="15">
        <v>188.82</v>
      </c>
      <c r="C109" s="8">
        <v>44327</v>
      </c>
    </row>
    <row r="110" spans="1:3" s="1" customFormat="1" ht="15" x14ac:dyDescent="0.3">
      <c r="A110" s="4" t="s">
        <v>71</v>
      </c>
      <c r="B110" s="15">
        <v>2192.46</v>
      </c>
      <c r="C110" s="8">
        <v>44326</v>
      </c>
    </row>
    <row r="111" spans="1:3" s="1" customFormat="1" ht="15" x14ac:dyDescent="0.3">
      <c r="A111" s="4" t="s">
        <v>72</v>
      </c>
      <c r="B111" s="15">
        <v>20633.59</v>
      </c>
      <c r="C111" s="8">
        <v>44321</v>
      </c>
    </row>
    <row r="112" spans="1:3" s="1" customFormat="1" ht="15" x14ac:dyDescent="0.3">
      <c r="A112" s="4" t="s">
        <v>73</v>
      </c>
      <c r="B112" s="15">
        <v>3033.33</v>
      </c>
      <c r="C112" s="8">
        <v>44321</v>
      </c>
    </row>
    <row r="113" spans="1:3" s="1" customFormat="1" ht="15" x14ac:dyDescent="0.3">
      <c r="A113" s="4" t="s">
        <v>73</v>
      </c>
      <c r="B113" s="15">
        <v>281.58</v>
      </c>
      <c r="C113" s="8">
        <v>44321</v>
      </c>
    </row>
    <row r="114" spans="1:3" s="1" customFormat="1" ht="15" x14ac:dyDescent="0.3">
      <c r="A114" s="4" t="s">
        <v>74</v>
      </c>
      <c r="B114" s="15">
        <v>155</v>
      </c>
      <c r="C114" s="8">
        <v>44319</v>
      </c>
    </row>
    <row r="115" spans="1:3" s="1" customFormat="1" ht="15" x14ac:dyDescent="0.3">
      <c r="A115" s="4" t="s">
        <v>51</v>
      </c>
      <c r="B115" s="15">
        <v>44</v>
      </c>
      <c r="C115" s="8">
        <v>44319</v>
      </c>
    </row>
    <row r="116" spans="1:3" s="1" customFormat="1" x14ac:dyDescent="0.3">
      <c r="A116" s="4" t="s">
        <v>6</v>
      </c>
      <c r="B116" s="20">
        <v>15976.09</v>
      </c>
      <c r="C116" s="8">
        <v>44377</v>
      </c>
    </row>
    <row r="117" spans="1:3" s="1" customFormat="1" x14ac:dyDescent="0.3">
      <c r="A117" s="4" t="s">
        <v>6</v>
      </c>
      <c r="B117" s="20">
        <v>19213.04</v>
      </c>
      <c r="C117" s="8">
        <v>44377</v>
      </c>
    </row>
    <row r="118" spans="1:3" s="1" customFormat="1" x14ac:dyDescent="0.3">
      <c r="A118" s="4" t="s">
        <v>5</v>
      </c>
      <c r="B118" s="20">
        <v>9502</v>
      </c>
      <c r="C118" s="8">
        <v>44377</v>
      </c>
    </row>
    <row r="119" spans="1:3" s="1" customFormat="1" x14ac:dyDescent="0.3">
      <c r="A119" s="4" t="s">
        <v>47</v>
      </c>
      <c r="B119" s="20">
        <v>13477.5</v>
      </c>
      <c r="C119" s="8">
        <v>44377</v>
      </c>
    </row>
    <row r="120" spans="1:3" s="1" customFormat="1" x14ac:dyDescent="0.3">
      <c r="A120" s="4" t="s">
        <v>75</v>
      </c>
      <c r="B120" s="20">
        <v>4526.3999999999996</v>
      </c>
      <c r="C120" s="8">
        <v>44358</v>
      </c>
    </row>
    <row r="121" spans="1:3" s="1" customFormat="1" x14ac:dyDescent="0.3">
      <c r="A121" s="4" t="s">
        <v>3</v>
      </c>
      <c r="B121" s="20">
        <v>58391.75</v>
      </c>
      <c r="C121" s="8">
        <v>44351</v>
      </c>
    </row>
    <row r="122" spans="1:3" s="6" customFormat="1" x14ac:dyDescent="0.3">
      <c r="A122" s="12" t="s">
        <v>76</v>
      </c>
      <c r="B122" s="16">
        <v>278.88</v>
      </c>
      <c r="C122" s="13">
        <v>44377</v>
      </c>
    </row>
    <row r="123" spans="1:3" s="6" customFormat="1" x14ac:dyDescent="0.3">
      <c r="A123" s="12" t="s">
        <v>76</v>
      </c>
      <c r="B123" s="16">
        <v>278.88</v>
      </c>
      <c r="C123" s="13">
        <v>44377</v>
      </c>
    </row>
    <row r="124" spans="1:3" s="1" customFormat="1" x14ac:dyDescent="0.3">
      <c r="A124" s="12" t="s">
        <v>77</v>
      </c>
      <c r="B124" s="16">
        <v>762.45</v>
      </c>
      <c r="C124" s="13">
        <v>44377</v>
      </c>
    </row>
    <row r="125" spans="1:3" s="1" customFormat="1" x14ac:dyDescent="0.3">
      <c r="A125" s="12" t="s">
        <v>77</v>
      </c>
      <c r="B125" s="16">
        <v>3000</v>
      </c>
      <c r="C125" s="13">
        <v>44377</v>
      </c>
    </row>
    <row r="126" spans="1:3" s="1" customFormat="1" x14ac:dyDescent="0.3">
      <c r="A126" s="12" t="s">
        <v>77</v>
      </c>
      <c r="B126" s="16">
        <v>521.9</v>
      </c>
      <c r="C126" s="13">
        <v>44377</v>
      </c>
    </row>
    <row r="127" spans="1:3" s="1" customFormat="1" x14ac:dyDescent="0.3">
      <c r="A127" s="12" t="s">
        <v>77</v>
      </c>
      <c r="B127" s="16">
        <v>326.39999999999998</v>
      </c>
      <c r="C127" s="13">
        <v>44377</v>
      </c>
    </row>
    <row r="128" spans="1:3" s="1" customFormat="1" x14ac:dyDescent="0.3">
      <c r="A128" s="4" t="s">
        <v>81</v>
      </c>
      <c r="B128" s="20">
        <v>2150.5</v>
      </c>
      <c r="C128" s="8">
        <v>44377</v>
      </c>
    </row>
    <row r="129" spans="1:3" s="1" customFormat="1" x14ac:dyDescent="0.3">
      <c r="A129" s="4" t="s">
        <v>81</v>
      </c>
      <c r="B129" s="20">
        <v>2500</v>
      </c>
      <c r="C129" s="8">
        <v>44377</v>
      </c>
    </row>
    <row r="130" spans="1:3" s="1" customFormat="1" ht="13.8" customHeight="1" x14ac:dyDescent="0.3">
      <c r="A130" s="4" t="s">
        <v>81</v>
      </c>
      <c r="B130" s="20">
        <v>4250</v>
      </c>
      <c r="C130" s="8">
        <v>44377</v>
      </c>
    </row>
    <row r="131" spans="1:3" s="1" customFormat="1" x14ac:dyDescent="0.3">
      <c r="A131" s="4" t="s">
        <v>81</v>
      </c>
      <c r="B131" s="20">
        <v>3750</v>
      </c>
      <c r="C131" s="8">
        <v>44377</v>
      </c>
    </row>
    <row r="132" spans="1:3" s="1" customFormat="1" x14ac:dyDescent="0.3">
      <c r="A132" s="4" t="s">
        <v>78</v>
      </c>
      <c r="B132" s="20">
        <v>3750</v>
      </c>
      <c r="C132" s="8">
        <v>44377</v>
      </c>
    </row>
    <row r="133" spans="1:3" s="1" customFormat="1" x14ac:dyDescent="0.3">
      <c r="A133" s="4" t="s">
        <v>79</v>
      </c>
      <c r="B133" s="20">
        <v>768</v>
      </c>
      <c r="C133" s="8">
        <v>44358</v>
      </c>
    </row>
    <row r="134" spans="1:3" s="1" customFormat="1" x14ac:dyDescent="0.3">
      <c r="A134" s="4" t="s">
        <v>80</v>
      </c>
      <c r="B134" s="20">
        <v>583</v>
      </c>
      <c r="C134" s="8">
        <v>44358</v>
      </c>
    </row>
    <row r="135" spans="1:3" s="1" customFormat="1" x14ac:dyDescent="0.3">
      <c r="A135" s="4" t="s">
        <v>81</v>
      </c>
      <c r="B135" s="20">
        <v>34794.81</v>
      </c>
      <c r="C135" s="8">
        <v>44377</v>
      </c>
    </row>
    <row r="136" spans="1:3" s="1" customFormat="1" x14ac:dyDescent="0.3">
      <c r="A136" s="4" t="s">
        <v>82</v>
      </c>
      <c r="B136" s="20">
        <v>14750</v>
      </c>
      <c r="C136" s="8">
        <v>44361</v>
      </c>
    </row>
    <row r="137" spans="1:3" s="6" customFormat="1" x14ac:dyDescent="0.3">
      <c r="A137" s="4" t="s">
        <v>83</v>
      </c>
      <c r="B137" s="20">
        <v>3206.4</v>
      </c>
      <c r="C137" s="8">
        <v>44377</v>
      </c>
    </row>
    <row r="138" spans="1:3" s="6" customFormat="1" ht="9.6" customHeight="1" x14ac:dyDescent="0.3">
      <c r="A138" s="4" t="s">
        <v>84</v>
      </c>
      <c r="B138" s="20">
        <v>6250</v>
      </c>
      <c r="C138" s="8">
        <v>44377</v>
      </c>
    </row>
    <row r="139" spans="1:3" s="1" customFormat="1" ht="13.8" customHeight="1" x14ac:dyDescent="0.3">
      <c r="A139" s="4" t="s">
        <v>13</v>
      </c>
      <c r="B139" s="20">
        <v>4218.24</v>
      </c>
      <c r="C139" s="8">
        <v>44377</v>
      </c>
    </row>
    <row r="140" spans="1:3" s="1" customFormat="1" ht="13.8" customHeight="1" x14ac:dyDescent="0.3">
      <c r="A140" s="4" t="s">
        <v>13</v>
      </c>
      <c r="B140" s="20">
        <v>4218.24</v>
      </c>
      <c r="C140" s="8">
        <v>44377</v>
      </c>
    </row>
    <row r="141" spans="1:3" s="1" customFormat="1" ht="13.8" customHeight="1" x14ac:dyDescent="0.3">
      <c r="A141" s="4" t="s">
        <v>85</v>
      </c>
      <c r="B141" s="20">
        <v>400</v>
      </c>
      <c r="C141" s="8">
        <v>44377</v>
      </c>
    </row>
    <row r="142" spans="1:3" s="1" customFormat="1" ht="13.8" customHeight="1" x14ac:dyDescent="0.3">
      <c r="A142" s="4" t="s">
        <v>86</v>
      </c>
      <c r="B142" s="20">
        <v>1373.75</v>
      </c>
      <c r="C142" s="8">
        <v>44377</v>
      </c>
    </row>
    <row r="143" spans="1:3" s="1" customFormat="1" ht="13.8" customHeight="1" x14ac:dyDescent="0.3">
      <c r="A143" s="4" t="s">
        <v>86</v>
      </c>
      <c r="B143" s="20">
        <v>690</v>
      </c>
      <c r="C143" s="8">
        <v>44377</v>
      </c>
    </row>
    <row r="144" spans="1:3" s="1" customFormat="1" ht="13.8" customHeight="1" x14ac:dyDescent="0.3">
      <c r="A144" s="4" t="s">
        <v>86</v>
      </c>
      <c r="B144" s="20">
        <v>1341.25</v>
      </c>
      <c r="C144" s="8">
        <v>44377</v>
      </c>
    </row>
    <row r="145" spans="1:3" s="1" customFormat="1" ht="13.8" customHeight="1" x14ac:dyDescent="0.3">
      <c r="A145" s="4" t="s">
        <v>87</v>
      </c>
      <c r="B145" s="20">
        <v>189</v>
      </c>
      <c r="C145" s="8">
        <v>44377</v>
      </c>
    </row>
    <row r="146" spans="1:3" s="1" customFormat="1" ht="13.8" customHeight="1" x14ac:dyDescent="0.3">
      <c r="A146" s="4" t="s">
        <v>88</v>
      </c>
      <c r="B146" s="20">
        <v>67.11</v>
      </c>
      <c r="C146" s="8">
        <v>44377</v>
      </c>
    </row>
    <row r="147" spans="1:3" s="1" customFormat="1" ht="13.8" customHeight="1" x14ac:dyDescent="0.3">
      <c r="A147" s="4" t="s">
        <v>89</v>
      </c>
      <c r="B147" s="20">
        <v>23.75</v>
      </c>
      <c r="C147" s="8">
        <v>44377</v>
      </c>
    </row>
    <row r="148" spans="1:3" s="1" customFormat="1" ht="13.8" customHeight="1" x14ac:dyDescent="0.3">
      <c r="A148" s="4" t="s">
        <v>89</v>
      </c>
      <c r="B148" s="20">
        <v>3528</v>
      </c>
      <c r="C148" s="8">
        <v>44377</v>
      </c>
    </row>
    <row r="149" spans="1:3" s="1" customFormat="1" ht="13.8" customHeight="1" x14ac:dyDescent="0.3">
      <c r="A149" s="4" t="s">
        <v>90</v>
      </c>
      <c r="B149" s="20">
        <v>1875</v>
      </c>
      <c r="C149" s="8">
        <v>44377</v>
      </c>
    </row>
    <row r="150" spans="1:3" s="1" customFormat="1" ht="13.8" customHeight="1" x14ac:dyDescent="0.3">
      <c r="A150" s="4" t="s">
        <v>91</v>
      </c>
      <c r="B150" s="20">
        <v>1502.06</v>
      </c>
      <c r="C150" s="8">
        <v>44377</v>
      </c>
    </row>
    <row r="151" spans="1:3" s="1" customFormat="1" ht="13.8" customHeight="1" x14ac:dyDescent="0.3">
      <c r="A151" s="4" t="s">
        <v>91</v>
      </c>
      <c r="B151" s="20">
        <v>1953.6</v>
      </c>
      <c r="C151" s="8">
        <v>44377</v>
      </c>
    </row>
    <row r="152" spans="1:3" s="1" customFormat="1" ht="13.8" customHeight="1" x14ac:dyDescent="0.3">
      <c r="A152" s="4" t="s">
        <v>92</v>
      </c>
      <c r="B152" s="20">
        <v>9893.98</v>
      </c>
      <c r="C152" s="8">
        <v>44377</v>
      </c>
    </row>
    <row r="153" spans="1:3" s="1" customFormat="1" ht="13.8" customHeight="1" x14ac:dyDescent="0.3">
      <c r="A153" s="4" t="s">
        <v>93</v>
      </c>
      <c r="B153" s="20">
        <v>2020</v>
      </c>
      <c r="C153" s="8">
        <v>44377</v>
      </c>
    </row>
    <row r="154" spans="1:3" s="1" customFormat="1" ht="13.8" customHeight="1" x14ac:dyDescent="0.3">
      <c r="A154" s="4" t="s">
        <v>94</v>
      </c>
      <c r="B154" s="20">
        <v>7250</v>
      </c>
      <c r="C154" s="8">
        <v>44377</v>
      </c>
    </row>
    <row r="155" spans="1:3" s="1" customFormat="1" ht="13.8" customHeight="1" x14ac:dyDescent="0.3">
      <c r="A155" s="4" t="s">
        <v>95</v>
      </c>
      <c r="B155" s="20">
        <v>659</v>
      </c>
      <c r="C155" s="8">
        <v>44377</v>
      </c>
    </row>
    <row r="156" spans="1:3" s="1" customFormat="1" ht="13.8" customHeight="1" x14ac:dyDescent="0.3">
      <c r="A156" s="4" t="s">
        <v>73</v>
      </c>
      <c r="B156" s="20">
        <f>3418.53-B157</f>
        <v>385.20000000000027</v>
      </c>
      <c r="C156" s="8">
        <v>44348</v>
      </c>
    </row>
    <row r="157" spans="1:3" s="1" customFormat="1" ht="13.8" customHeight="1" x14ac:dyDescent="0.3">
      <c r="A157" s="4" t="s">
        <v>73</v>
      </c>
      <c r="B157" s="20">
        <v>3033.33</v>
      </c>
      <c r="C157" s="8">
        <v>44348</v>
      </c>
    </row>
    <row r="158" spans="1:3" s="1" customFormat="1" ht="13.8" customHeight="1" x14ac:dyDescent="0.3">
      <c r="A158" s="4" t="s">
        <v>21</v>
      </c>
      <c r="B158" s="20">
        <v>1017.25</v>
      </c>
      <c r="C158" s="8">
        <v>44377</v>
      </c>
    </row>
    <row r="159" spans="1:3" s="1" customFormat="1" ht="13.8" customHeight="1" x14ac:dyDescent="0.3">
      <c r="A159" s="4" t="s">
        <v>96</v>
      </c>
      <c r="B159" s="20">
        <v>1250</v>
      </c>
      <c r="C159" s="8">
        <v>44371</v>
      </c>
    </row>
    <row r="160" spans="1:3" s="1" customFormat="1" ht="13.8" customHeight="1" x14ac:dyDescent="0.3">
      <c r="A160" s="4" t="s">
        <v>96</v>
      </c>
      <c r="B160" s="20">
        <f>3902-1250</f>
        <v>2652</v>
      </c>
      <c r="C160" s="8">
        <v>44371</v>
      </c>
    </row>
    <row r="161" spans="1:3" s="1" customFormat="1" ht="13.8" customHeight="1" x14ac:dyDescent="0.3">
      <c r="A161" s="4" t="s">
        <v>97</v>
      </c>
      <c r="B161" s="20">
        <v>874.13</v>
      </c>
      <c r="C161" s="8">
        <v>44370</v>
      </c>
    </row>
    <row r="162" spans="1:3" s="1" customFormat="1" ht="13.8" customHeight="1" x14ac:dyDescent="0.3">
      <c r="A162" s="4" t="s">
        <v>98</v>
      </c>
      <c r="B162" s="20">
        <v>1134</v>
      </c>
      <c r="C162" s="8">
        <v>44368</v>
      </c>
    </row>
    <row r="163" spans="1:3" s="1" customFormat="1" ht="13.8" customHeight="1" x14ac:dyDescent="0.3">
      <c r="A163" s="4" t="s">
        <v>70</v>
      </c>
      <c r="B163" s="20">
        <v>10</v>
      </c>
      <c r="C163" s="8">
        <v>44365</v>
      </c>
    </row>
    <row r="164" spans="1:3" s="1" customFormat="1" ht="13.8" customHeight="1" x14ac:dyDescent="0.3">
      <c r="A164" s="4" t="s">
        <v>99</v>
      </c>
      <c r="B164" s="20">
        <v>2450</v>
      </c>
      <c r="C164" s="8">
        <v>44365</v>
      </c>
    </row>
    <row r="165" spans="1:3" s="1" customFormat="1" ht="13.8" customHeight="1" x14ac:dyDescent="0.3">
      <c r="A165" s="4" t="s">
        <v>100</v>
      </c>
      <c r="B165" s="20">
        <v>2805.95</v>
      </c>
      <c r="C165" s="8">
        <v>44362</v>
      </c>
    </row>
    <row r="166" spans="1:3" s="1" customFormat="1" ht="13.8" customHeight="1" x14ac:dyDescent="0.3">
      <c r="A166" s="2" t="s">
        <v>37</v>
      </c>
      <c r="B166" s="20">
        <v>67.39</v>
      </c>
      <c r="C166" s="8">
        <v>44362</v>
      </c>
    </row>
    <row r="167" spans="1:3" s="1" customFormat="1" ht="13.8" customHeight="1" x14ac:dyDescent="0.3">
      <c r="A167" s="4" t="s">
        <v>101</v>
      </c>
      <c r="B167" s="20">
        <v>61.28</v>
      </c>
      <c r="C167" s="8">
        <v>44376</v>
      </c>
    </row>
    <row r="168" spans="1:3" s="1" customFormat="1" ht="13.8" customHeight="1" x14ac:dyDescent="0.3">
      <c r="A168" s="4" t="s">
        <v>102</v>
      </c>
      <c r="B168" s="20">
        <v>2831.27</v>
      </c>
      <c r="C168" s="8">
        <v>44357</v>
      </c>
    </row>
    <row r="169" spans="1:3" s="1" customFormat="1" ht="13.8" customHeight="1" x14ac:dyDescent="0.3">
      <c r="A169" s="4" t="s">
        <v>103</v>
      </c>
      <c r="B169" s="20">
        <v>4073</v>
      </c>
      <c r="C169" s="8">
        <v>44350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Giannetto</dc:creator>
  <cp:lastModifiedBy>Lorenzo Giannetto</cp:lastModifiedBy>
  <dcterms:created xsi:type="dcterms:W3CDTF">2021-07-13T16:37:07Z</dcterms:created>
  <dcterms:modified xsi:type="dcterms:W3CDTF">2021-07-13T16:48:10Z</dcterms:modified>
</cp:coreProperties>
</file>